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kent\Desktop\"/>
    </mc:Choice>
  </mc:AlternateContent>
  <xr:revisionPtr revIDLastSave="0" documentId="13_ncr:1_{5EAB6D85-C420-4FD0-B7E0-D3BC13232159}" xr6:coauthVersionLast="36" xr6:coauthVersionMax="36" xr10:uidLastSave="{00000000-0000-0000-0000-000000000000}"/>
  <bookViews>
    <workbookView xWindow="0" yWindow="0" windowWidth="11004" windowHeight="8688" xr2:uid="{00000000-000D-0000-FFFF-FFFF00000000}"/>
  </bookViews>
  <sheets>
    <sheet name="MVU" sheetId="30" r:id="rId1"/>
  </sheets>
  <definedNames>
    <definedName name="_xlnm._FilterDatabase" localSheetId="0" hidden="1">MVU!$B$1:$M$4</definedName>
    <definedName name="_xlnm.Print_Area" localSheetId="0">MVU!$A$1:$P$37</definedName>
  </definedNames>
  <calcPr calcId="191028"/>
</workbook>
</file>

<file path=xl/calcChain.xml><?xml version="1.0" encoding="utf-8"?>
<calcChain xmlns="http://schemas.openxmlformats.org/spreadsheetml/2006/main">
  <c r="M8" i="30" l="1"/>
  <c r="M12" i="30"/>
  <c r="M16" i="30"/>
  <c r="M20" i="30"/>
  <c r="M24" i="30"/>
  <c r="M28" i="30"/>
  <c r="M32" i="30"/>
  <c r="M36" i="30"/>
  <c r="M40" i="30"/>
  <c r="M44" i="30"/>
  <c r="M48" i="30"/>
  <c r="M52" i="30"/>
  <c r="M56" i="30"/>
  <c r="M4" i="30"/>
  <c r="L28" i="30"/>
  <c r="L32" i="30"/>
  <c r="L36" i="30"/>
  <c r="L40" i="30"/>
  <c r="L44" i="30"/>
  <c r="L48" i="30"/>
  <c r="L52" i="30"/>
  <c r="L56" i="30"/>
  <c r="L8" i="30"/>
  <c r="L12" i="30"/>
  <c r="L16" i="30"/>
  <c r="L20" i="30"/>
  <c r="L24" i="30"/>
  <c r="L4" i="30"/>
</calcChain>
</file>

<file path=xl/sharedStrings.xml><?xml version="1.0" encoding="utf-8"?>
<sst xmlns="http://schemas.openxmlformats.org/spreadsheetml/2006/main" count="44" uniqueCount="44">
  <si>
    <t>Tarih:</t>
  </si>
  <si>
    <t>İmza:</t>
  </si>
  <si>
    <t>Denetim Tarihleri</t>
  </si>
  <si>
    <t>Sıra No</t>
  </si>
  <si>
    <t>1</t>
  </si>
  <si>
    <t>2</t>
  </si>
  <si>
    <t>3</t>
  </si>
  <si>
    <t>4</t>
  </si>
  <si>
    <t>5</t>
  </si>
  <si>
    <t>6</t>
  </si>
  <si>
    <t>7</t>
  </si>
  <si>
    <t>F1</t>
  </si>
  <si>
    <t>D</t>
  </si>
  <si>
    <t>D+</t>
  </si>
  <si>
    <t>C-</t>
  </si>
  <si>
    <t>C</t>
  </si>
  <si>
    <t>C+</t>
  </si>
  <si>
    <t>B-</t>
  </si>
  <si>
    <t>B</t>
  </si>
  <si>
    <t>B+</t>
  </si>
  <si>
    <t>Toplam
(A+B+C)</t>
  </si>
  <si>
    <t xml:space="preserve">Staj Notu                   (Harf) </t>
  </si>
  <si>
    <t>Staj Yapılan Kurum ve Telefonu</t>
  </si>
  <si>
    <t>Denetim Yöntemi
(Telefon/Yerinde)</t>
  </si>
  <si>
    <t>Görüşülen Kişinin</t>
  </si>
  <si>
    <t>Adı Soyadı 
ve Görevi</t>
  </si>
  <si>
    <t xml:space="preserve">Görüşü </t>
  </si>
  <si>
    <t xml:space="preserve">Staj Denetçisi 
Görüşü </t>
  </si>
  <si>
    <t>Kurum Yöneticisi Notu (A)
%20</t>
  </si>
  <si>
    <t>Staj 
Raporu  (B)
%20</t>
  </si>
  <si>
    <t xml:space="preserve">Staj 
Denetçi 
Notu  (C)
%60 </t>
  </si>
  <si>
    <t>8</t>
  </si>
  <si>
    <t>9</t>
  </si>
  <si>
    <t>10</t>
  </si>
  <si>
    <t>11</t>
  </si>
  <si>
    <t>12</t>
  </si>
  <si>
    <t>13</t>
  </si>
  <si>
    <t>14</t>
  </si>
  <si>
    <t>A-</t>
  </si>
  <si>
    <t>A</t>
  </si>
  <si>
    <t xml:space="preserve">Staj Denetçisi: </t>
  </si>
  <si>
    <r>
      <rPr>
        <b/>
        <sz val="14"/>
        <rFont val="Times New Roman"/>
        <family val="1"/>
        <charset val="162"/>
      </rPr>
      <t xml:space="preserve">BAŞKENT ÜNİVERSİTESİ 
SOSYAL BİLİMLER MESLEK YÜKSEKOKULU 
20...-20... AKADEMİK YILI YAZ STAJI DENETLEME VE DEĞERLENDİRME FORMU </t>
    </r>
    <r>
      <rPr>
        <sz val="14"/>
        <rFont val="Times New Roman"/>
        <family val="1"/>
        <charset val="162"/>
      </rPr>
      <t xml:space="preserve">
</t>
    </r>
    <r>
      <rPr>
        <b/>
        <sz val="14"/>
        <rFont val="Times New Roman"/>
        <family val="1"/>
      </rPr>
      <t xml:space="preserve">.............................................................................................. </t>
    </r>
    <r>
      <rPr>
        <b/>
        <sz val="14"/>
        <rFont val="Times New Roman"/>
        <family val="1"/>
        <charset val="162"/>
      </rPr>
      <t>PROGRAMI</t>
    </r>
  </si>
  <si>
    <t>Öğrenci
Numarası
Adı Soyadı ve Telefonu</t>
  </si>
  <si>
    <t>Form No: SBMYO.FRM.20/Rev.00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</si>
</sst>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 Tur"/>
      <charset val="162"/>
    </font>
    <font>
      <b/>
      <sz val="14"/>
      <name val="Times New Roman"/>
      <family val="1"/>
      <charset val="162"/>
    </font>
    <font>
      <sz val="14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Arial Tur"/>
      <charset val="162"/>
    </font>
    <font>
      <b/>
      <sz val="12"/>
      <name val="Arial Tur"/>
      <charset val="162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3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2" fontId="3" fillId="2" borderId="3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2" fontId="3" fillId="2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/>
    <xf numFmtId="49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49" fontId="3" fillId="0" borderId="0" xfId="0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vertical="center" wrapText="1"/>
    </xf>
    <xf numFmtId="49" fontId="2" fillId="0" borderId="0" xfId="0" applyNumberFormat="1" applyFont="1" applyBorder="1" applyAlignment="1">
      <alignment vertical="center" wrapText="1"/>
    </xf>
    <xf numFmtId="1" fontId="7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left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268605</xdr:colOff>
      <xdr:row>0</xdr:row>
      <xdr:rowOff>296884</xdr:rowOff>
    </xdr:from>
    <xdr:to>
      <xdr:col>1</xdr:col>
      <xdr:colOff>800485</xdr:colOff>
      <xdr:row>0</xdr:row>
      <xdr:rowOff>1051187</xdr:rowOff>
    </xdr:to>
    <xdr:pic>
      <xdr:nvPicPr>
        <xdr:cNvPr id="3088" name="Picture 17" descr="http://upload.wikimedia.org/wikipedia/tr/thumb/a/a2/Ba%C5%9Fkent_%C3%9Cniversitesi_Logosu.svg/500px-Ba%C5%9Fkent_%C3%9Cniversitesi_Logosu.svg.png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" y="296884"/>
          <a:ext cx="1087051" cy="754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5"/>
  <sheetViews>
    <sheetView tabSelected="1" topLeftCell="A58" zoomScale="70" zoomScaleNormal="70" zoomScaleSheetLayoutView="70" workbookViewId="0">
      <selection activeCell="D73" sqref="D73"/>
    </sheetView>
  </sheetViews>
  <sheetFormatPr defaultColWidth="8.88671875" defaultRowHeight="15" x14ac:dyDescent="0.25"/>
  <cols>
    <col min="1" max="1" width="8.109375" style="10" bestFit="1" customWidth="1"/>
    <col min="2" max="2" width="26.88671875" style="6" customWidth="1"/>
    <col min="3" max="4" width="28.33203125" style="6" customWidth="1"/>
    <col min="5" max="5" width="21.21875" style="6" customWidth="1"/>
    <col min="6" max="6" width="18.44140625" style="6" customWidth="1"/>
    <col min="7" max="7" width="25" style="6" customWidth="1"/>
    <col min="8" max="8" width="23.88671875" style="6" customWidth="1"/>
    <col min="9" max="9" width="13.77734375" style="6" customWidth="1"/>
    <col min="10" max="10" width="12.44140625" style="6" bestFit="1" customWidth="1"/>
    <col min="11" max="11" width="12.77734375" style="6" bestFit="1" customWidth="1"/>
    <col min="12" max="12" width="12.6640625" style="6" customWidth="1"/>
    <col min="13" max="13" width="13.109375" style="10" customWidth="1"/>
    <col min="14" max="14" width="6.5546875" style="11" customWidth="1"/>
    <col min="15" max="16" width="8.88671875" style="6" customWidth="1"/>
    <col min="17" max="16384" width="8.88671875" style="6"/>
  </cols>
  <sheetData>
    <row r="1" spans="1:16" ht="115.8" customHeight="1" x14ac:dyDescent="0.25">
      <c r="A1" s="25" t="s">
        <v>41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18"/>
      <c r="O1" s="18"/>
      <c r="P1" s="18"/>
    </row>
    <row r="2" spans="1:16" ht="34.200000000000003" customHeight="1" thickBot="1" x14ac:dyDescent="0.3">
      <c r="A2" s="24" t="s">
        <v>3</v>
      </c>
      <c r="B2" s="24" t="s">
        <v>42</v>
      </c>
      <c r="C2" s="24" t="s">
        <v>22</v>
      </c>
      <c r="D2" s="24" t="s">
        <v>2</v>
      </c>
      <c r="E2" s="24" t="s">
        <v>23</v>
      </c>
      <c r="F2" s="24" t="s">
        <v>24</v>
      </c>
      <c r="G2" s="24"/>
      <c r="H2" s="24" t="s">
        <v>27</v>
      </c>
      <c r="I2" s="24" t="s">
        <v>28</v>
      </c>
      <c r="J2" s="24" t="s">
        <v>29</v>
      </c>
      <c r="K2" s="24" t="s">
        <v>30</v>
      </c>
      <c r="L2" s="24" t="s">
        <v>20</v>
      </c>
      <c r="M2" s="24" t="s">
        <v>21</v>
      </c>
      <c r="N2" s="14"/>
      <c r="O2" s="14"/>
      <c r="P2" s="14"/>
    </row>
    <row r="3" spans="1:16" s="8" customFormat="1" ht="48.6" customHeight="1" x14ac:dyDescent="0.25">
      <c r="A3" s="24"/>
      <c r="B3" s="24"/>
      <c r="C3" s="24"/>
      <c r="D3" s="24"/>
      <c r="E3" s="24"/>
      <c r="F3" s="15" t="s">
        <v>25</v>
      </c>
      <c r="G3" s="15" t="s">
        <v>26</v>
      </c>
      <c r="H3" s="24"/>
      <c r="I3" s="24"/>
      <c r="J3" s="24"/>
      <c r="K3" s="24"/>
      <c r="L3" s="24"/>
      <c r="M3" s="24"/>
      <c r="N3" s="7"/>
      <c r="O3" s="3">
        <v>0</v>
      </c>
      <c r="P3" s="4" t="s">
        <v>11</v>
      </c>
    </row>
    <row r="4" spans="1:16" ht="34.950000000000003" customHeight="1" x14ac:dyDescent="0.25">
      <c r="A4" s="23" t="s">
        <v>4</v>
      </c>
      <c r="B4" s="23"/>
      <c r="C4" s="23"/>
      <c r="D4" s="16"/>
      <c r="E4" s="17"/>
      <c r="F4" s="16"/>
      <c r="G4" s="19"/>
      <c r="H4" s="17"/>
      <c r="I4" s="21"/>
      <c r="J4" s="21"/>
      <c r="K4" s="21"/>
      <c r="L4" s="21">
        <f>I4*20%+J4*20%+K4*60%</f>
        <v>0</v>
      </c>
      <c r="M4" s="22" t="str">
        <f>LOOKUP(L4,$O$3:$O$13,$P$3:$P$13)</f>
        <v>F1</v>
      </c>
      <c r="N4" s="2"/>
      <c r="O4" s="5">
        <v>49.5</v>
      </c>
      <c r="P4" s="1" t="s">
        <v>12</v>
      </c>
    </row>
    <row r="5" spans="1:16" ht="34.950000000000003" customHeight="1" x14ac:dyDescent="0.25">
      <c r="A5" s="23"/>
      <c r="B5" s="23"/>
      <c r="C5" s="23"/>
      <c r="D5" s="16"/>
      <c r="E5" s="17"/>
      <c r="F5" s="16"/>
      <c r="G5" s="19"/>
      <c r="H5" s="20"/>
      <c r="I5" s="21"/>
      <c r="J5" s="21"/>
      <c r="K5" s="21"/>
      <c r="L5" s="21"/>
      <c r="M5" s="22"/>
      <c r="N5" s="2"/>
      <c r="O5" s="5">
        <v>54.5</v>
      </c>
      <c r="P5" s="1" t="s">
        <v>13</v>
      </c>
    </row>
    <row r="6" spans="1:16" ht="34.950000000000003" customHeight="1" x14ac:dyDescent="0.25">
      <c r="A6" s="23"/>
      <c r="B6" s="23"/>
      <c r="C6" s="23"/>
      <c r="D6" s="16"/>
      <c r="E6" s="17"/>
      <c r="F6" s="16"/>
      <c r="G6" s="19"/>
      <c r="H6" s="20"/>
      <c r="I6" s="21"/>
      <c r="J6" s="21"/>
      <c r="K6" s="21"/>
      <c r="L6" s="21"/>
      <c r="M6" s="22"/>
      <c r="N6" s="2"/>
      <c r="O6" s="5">
        <v>59.5</v>
      </c>
      <c r="P6" s="1" t="s">
        <v>14</v>
      </c>
    </row>
    <row r="7" spans="1:16" ht="34.950000000000003" customHeight="1" x14ac:dyDescent="0.25">
      <c r="A7" s="23"/>
      <c r="B7" s="23"/>
      <c r="C7" s="23"/>
      <c r="D7" s="16"/>
      <c r="E7" s="17"/>
      <c r="F7" s="16"/>
      <c r="G7" s="19"/>
      <c r="H7" s="20"/>
      <c r="I7" s="21"/>
      <c r="J7" s="21"/>
      <c r="K7" s="21"/>
      <c r="L7" s="21"/>
      <c r="M7" s="22"/>
      <c r="N7" s="2"/>
      <c r="O7" s="5">
        <v>64.5</v>
      </c>
      <c r="P7" s="1" t="s">
        <v>15</v>
      </c>
    </row>
    <row r="8" spans="1:16" ht="34.950000000000003" customHeight="1" x14ac:dyDescent="0.25">
      <c r="A8" s="23" t="s">
        <v>5</v>
      </c>
      <c r="B8" s="23"/>
      <c r="C8" s="23"/>
      <c r="D8" s="16"/>
      <c r="E8" s="17"/>
      <c r="F8" s="16"/>
      <c r="G8" s="19"/>
      <c r="H8" s="17"/>
      <c r="I8" s="21"/>
      <c r="J8" s="21"/>
      <c r="K8" s="21"/>
      <c r="L8" s="21">
        <f t="shared" ref="L8" si="0">I8*20%+J8*20%+K8*60%</f>
        <v>0</v>
      </c>
      <c r="M8" s="22" t="str">
        <f t="shared" ref="M8" si="1">LOOKUP(L8,$O$3:$O$13,$P$3:$P$13)</f>
        <v>F1</v>
      </c>
      <c r="N8" s="2"/>
      <c r="O8" s="5">
        <v>69.5</v>
      </c>
      <c r="P8" s="1" t="s">
        <v>16</v>
      </c>
    </row>
    <row r="9" spans="1:16" ht="34.950000000000003" customHeight="1" x14ac:dyDescent="0.25">
      <c r="A9" s="23"/>
      <c r="B9" s="23"/>
      <c r="C9" s="23"/>
      <c r="D9" s="16"/>
      <c r="E9" s="17"/>
      <c r="F9" s="16"/>
      <c r="G9" s="19"/>
      <c r="H9" s="20"/>
      <c r="I9" s="21"/>
      <c r="J9" s="21"/>
      <c r="K9" s="21"/>
      <c r="L9" s="21"/>
      <c r="M9" s="22"/>
      <c r="N9" s="2"/>
      <c r="O9" s="5">
        <v>74.5</v>
      </c>
      <c r="P9" s="1" t="s">
        <v>17</v>
      </c>
    </row>
    <row r="10" spans="1:16" ht="34.950000000000003" customHeight="1" x14ac:dyDescent="0.25">
      <c r="A10" s="23"/>
      <c r="B10" s="23"/>
      <c r="C10" s="23"/>
      <c r="D10" s="16"/>
      <c r="E10" s="17"/>
      <c r="F10" s="16"/>
      <c r="G10" s="19"/>
      <c r="H10" s="20"/>
      <c r="I10" s="21"/>
      <c r="J10" s="21"/>
      <c r="K10" s="21"/>
      <c r="L10" s="21"/>
      <c r="M10" s="22"/>
      <c r="N10" s="2"/>
      <c r="O10" s="5">
        <v>79.5</v>
      </c>
      <c r="P10" s="1" t="s">
        <v>18</v>
      </c>
    </row>
    <row r="11" spans="1:16" ht="34.950000000000003" customHeight="1" x14ac:dyDescent="0.25">
      <c r="A11" s="23"/>
      <c r="B11" s="23"/>
      <c r="C11" s="23"/>
      <c r="D11" s="16"/>
      <c r="E11" s="17"/>
      <c r="F11" s="16"/>
      <c r="G11" s="19"/>
      <c r="H11" s="20"/>
      <c r="I11" s="21"/>
      <c r="J11" s="21"/>
      <c r="K11" s="21"/>
      <c r="L11" s="21"/>
      <c r="M11" s="22"/>
      <c r="N11" s="2"/>
      <c r="O11" s="12">
        <v>84.5</v>
      </c>
      <c r="P11" s="13" t="s">
        <v>19</v>
      </c>
    </row>
    <row r="12" spans="1:16" ht="34.950000000000003" customHeight="1" x14ac:dyDescent="0.25">
      <c r="A12" s="23" t="s">
        <v>6</v>
      </c>
      <c r="B12" s="23"/>
      <c r="C12" s="23"/>
      <c r="D12" s="16"/>
      <c r="E12" s="17"/>
      <c r="F12" s="16"/>
      <c r="G12" s="19"/>
      <c r="H12" s="17"/>
      <c r="I12" s="21"/>
      <c r="J12" s="21"/>
      <c r="K12" s="21"/>
      <c r="L12" s="21">
        <f t="shared" ref="L12" si="2">I12*20%+J12*20%+K12*60%</f>
        <v>0</v>
      </c>
      <c r="M12" s="22" t="str">
        <f t="shared" ref="M12" si="3">LOOKUP(L12,$O$3:$O$13,$P$3:$P$13)</f>
        <v>F1</v>
      </c>
      <c r="N12" s="2"/>
      <c r="O12" s="5">
        <v>89.5</v>
      </c>
      <c r="P12" s="1" t="s">
        <v>38</v>
      </c>
    </row>
    <row r="13" spans="1:16" ht="34.950000000000003" customHeight="1" x14ac:dyDescent="0.25">
      <c r="A13" s="23"/>
      <c r="B13" s="23"/>
      <c r="C13" s="23"/>
      <c r="D13" s="16"/>
      <c r="E13" s="17"/>
      <c r="F13" s="16"/>
      <c r="G13" s="19"/>
      <c r="H13" s="20"/>
      <c r="I13" s="21"/>
      <c r="J13" s="21"/>
      <c r="K13" s="21"/>
      <c r="L13" s="21"/>
      <c r="M13" s="22"/>
      <c r="N13" s="2"/>
      <c r="O13" s="12">
        <v>94.5</v>
      </c>
      <c r="P13" s="13" t="s">
        <v>39</v>
      </c>
    </row>
    <row r="14" spans="1:16" ht="34.950000000000003" customHeight="1" x14ac:dyDescent="0.25">
      <c r="A14" s="23"/>
      <c r="B14" s="23"/>
      <c r="C14" s="23"/>
      <c r="D14" s="16"/>
      <c r="E14" s="17"/>
      <c r="F14" s="16"/>
      <c r="G14" s="19"/>
      <c r="H14" s="20"/>
      <c r="I14" s="21"/>
      <c r="J14" s="21"/>
      <c r="K14" s="21"/>
      <c r="L14" s="21"/>
      <c r="M14" s="22"/>
      <c r="N14" s="2"/>
    </row>
    <row r="15" spans="1:16" ht="34.950000000000003" customHeight="1" x14ac:dyDescent="0.25">
      <c r="A15" s="23"/>
      <c r="B15" s="23"/>
      <c r="C15" s="23"/>
      <c r="D15" s="16"/>
      <c r="E15" s="17"/>
      <c r="F15" s="16"/>
      <c r="G15" s="19"/>
      <c r="H15" s="20"/>
      <c r="I15" s="21"/>
      <c r="J15" s="21"/>
      <c r="K15" s="21"/>
      <c r="L15" s="21"/>
      <c r="M15" s="22"/>
      <c r="N15" s="2"/>
    </row>
    <row r="16" spans="1:16" ht="34.950000000000003" customHeight="1" x14ac:dyDescent="0.25">
      <c r="A16" s="23" t="s">
        <v>7</v>
      </c>
      <c r="B16" s="23"/>
      <c r="C16" s="23"/>
      <c r="D16" s="16"/>
      <c r="E16" s="17"/>
      <c r="F16" s="16"/>
      <c r="G16" s="19"/>
      <c r="H16" s="17"/>
      <c r="I16" s="21"/>
      <c r="J16" s="21"/>
      <c r="K16" s="21"/>
      <c r="L16" s="21">
        <f t="shared" ref="L16" si="4">I16*20%+J16*20%+K16*60%</f>
        <v>0</v>
      </c>
      <c r="M16" s="22" t="str">
        <f t="shared" ref="M16" si="5">LOOKUP(L16,$O$3:$O$13,$P$3:$P$13)</f>
        <v>F1</v>
      </c>
      <c r="N16" s="2"/>
    </row>
    <row r="17" spans="1:14" ht="34.950000000000003" customHeight="1" x14ac:dyDescent="0.25">
      <c r="A17" s="23"/>
      <c r="B17" s="23"/>
      <c r="C17" s="23"/>
      <c r="D17" s="16"/>
      <c r="E17" s="17"/>
      <c r="F17" s="16"/>
      <c r="G17" s="19"/>
      <c r="H17" s="20"/>
      <c r="I17" s="21"/>
      <c r="J17" s="21"/>
      <c r="K17" s="21"/>
      <c r="L17" s="21"/>
      <c r="M17" s="22"/>
      <c r="N17" s="2"/>
    </row>
    <row r="18" spans="1:14" ht="34.950000000000003" customHeight="1" x14ac:dyDescent="0.25">
      <c r="A18" s="23"/>
      <c r="B18" s="23"/>
      <c r="C18" s="23"/>
      <c r="D18" s="16"/>
      <c r="E18" s="17"/>
      <c r="F18" s="16"/>
      <c r="G18" s="19"/>
      <c r="H18" s="20"/>
      <c r="I18" s="21"/>
      <c r="J18" s="21"/>
      <c r="K18" s="21"/>
      <c r="L18" s="21"/>
      <c r="M18" s="22"/>
      <c r="N18" s="2"/>
    </row>
    <row r="19" spans="1:14" ht="34.950000000000003" customHeight="1" x14ac:dyDescent="0.25">
      <c r="A19" s="23"/>
      <c r="B19" s="23"/>
      <c r="C19" s="23"/>
      <c r="D19" s="16"/>
      <c r="E19" s="17"/>
      <c r="F19" s="16"/>
      <c r="G19" s="19"/>
      <c r="H19" s="20"/>
      <c r="I19" s="21"/>
      <c r="J19" s="21"/>
      <c r="K19" s="21"/>
      <c r="L19" s="21"/>
      <c r="M19" s="22"/>
      <c r="N19" s="2"/>
    </row>
    <row r="20" spans="1:14" ht="34.950000000000003" customHeight="1" x14ac:dyDescent="0.25">
      <c r="A20" s="23" t="s">
        <v>8</v>
      </c>
      <c r="B20" s="23"/>
      <c r="C20" s="23"/>
      <c r="D20" s="16"/>
      <c r="E20" s="17"/>
      <c r="F20" s="16"/>
      <c r="G20" s="19"/>
      <c r="H20" s="17"/>
      <c r="I20" s="21"/>
      <c r="J20" s="21"/>
      <c r="K20" s="21"/>
      <c r="L20" s="21">
        <f t="shared" ref="L20" si="6">I20*20%+J20*20%+K20*60%</f>
        <v>0</v>
      </c>
      <c r="M20" s="22" t="str">
        <f t="shared" ref="M20" si="7">LOOKUP(L20,$O$3:$O$13,$P$3:$P$13)</f>
        <v>F1</v>
      </c>
      <c r="N20" s="2"/>
    </row>
    <row r="21" spans="1:14" ht="34.950000000000003" customHeight="1" x14ac:dyDescent="0.25">
      <c r="A21" s="23"/>
      <c r="B21" s="23"/>
      <c r="C21" s="23"/>
      <c r="D21" s="16"/>
      <c r="E21" s="17"/>
      <c r="F21" s="16"/>
      <c r="G21" s="19"/>
      <c r="H21" s="20"/>
      <c r="I21" s="21"/>
      <c r="J21" s="21"/>
      <c r="K21" s="21"/>
      <c r="L21" s="21"/>
      <c r="M21" s="22"/>
      <c r="N21" s="2"/>
    </row>
    <row r="22" spans="1:14" ht="34.950000000000003" customHeight="1" x14ac:dyDescent="0.25">
      <c r="A22" s="23"/>
      <c r="B22" s="23"/>
      <c r="C22" s="23"/>
      <c r="D22" s="16"/>
      <c r="E22" s="17"/>
      <c r="F22" s="16"/>
      <c r="G22" s="19"/>
      <c r="H22" s="20"/>
      <c r="I22" s="21"/>
      <c r="J22" s="21"/>
      <c r="K22" s="21"/>
      <c r="L22" s="21"/>
      <c r="M22" s="22"/>
      <c r="N22" s="2"/>
    </row>
    <row r="23" spans="1:14" ht="34.950000000000003" customHeight="1" x14ac:dyDescent="0.25">
      <c r="A23" s="23"/>
      <c r="B23" s="23"/>
      <c r="C23" s="23"/>
      <c r="D23" s="16"/>
      <c r="E23" s="17"/>
      <c r="F23" s="16"/>
      <c r="G23" s="19"/>
      <c r="H23" s="20"/>
      <c r="I23" s="21"/>
      <c r="J23" s="21"/>
      <c r="K23" s="21"/>
      <c r="L23" s="21"/>
      <c r="M23" s="22"/>
      <c r="N23" s="2"/>
    </row>
    <row r="24" spans="1:14" ht="34.950000000000003" customHeight="1" x14ac:dyDescent="0.25">
      <c r="A24" s="23" t="s">
        <v>9</v>
      </c>
      <c r="B24" s="23"/>
      <c r="C24" s="23"/>
      <c r="D24" s="16"/>
      <c r="E24" s="17"/>
      <c r="F24" s="16"/>
      <c r="G24" s="19"/>
      <c r="H24" s="17"/>
      <c r="I24" s="21"/>
      <c r="J24" s="21"/>
      <c r="K24" s="21"/>
      <c r="L24" s="21">
        <f t="shared" ref="L24" si="8">I24*20%+J24*20%+K24*60%</f>
        <v>0</v>
      </c>
      <c r="M24" s="22" t="str">
        <f t="shared" ref="M24" si="9">LOOKUP(L24,$O$3:$O$13,$P$3:$P$13)</f>
        <v>F1</v>
      </c>
      <c r="N24" s="2"/>
    </row>
    <row r="25" spans="1:14" ht="34.950000000000003" customHeight="1" x14ac:dyDescent="0.25">
      <c r="A25" s="23"/>
      <c r="B25" s="23"/>
      <c r="C25" s="23"/>
      <c r="D25" s="16"/>
      <c r="E25" s="17"/>
      <c r="F25" s="16"/>
      <c r="G25" s="19"/>
      <c r="H25" s="20"/>
      <c r="I25" s="21"/>
      <c r="J25" s="21"/>
      <c r="K25" s="21"/>
      <c r="L25" s="21"/>
      <c r="M25" s="22"/>
      <c r="N25" s="2"/>
    </row>
    <row r="26" spans="1:14" ht="34.950000000000003" customHeight="1" x14ac:dyDescent="0.25">
      <c r="A26" s="23"/>
      <c r="B26" s="23"/>
      <c r="C26" s="23"/>
      <c r="D26" s="16"/>
      <c r="E26" s="17"/>
      <c r="F26" s="16"/>
      <c r="G26" s="19"/>
      <c r="H26" s="20"/>
      <c r="I26" s="21"/>
      <c r="J26" s="21"/>
      <c r="K26" s="21"/>
      <c r="L26" s="21"/>
      <c r="M26" s="22"/>
      <c r="N26" s="2"/>
    </row>
    <row r="27" spans="1:14" ht="34.950000000000003" customHeight="1" x14ac:dyDescent="0.25">
      <c r="A27" s="23"/>
      <c r="B27" s="23"/>
      <c r="C27" s="23"/>
      <c r="D27" s="16"/>
      <c r="E27" s="17"/>
      <c r="F27" s="16"/>
      <c r="G27" s="19"/>
      <c r="H27" s="20"/>
      <c r="I27" s="21"/>
      <c r="J27" s="21"/>
      <c r="K27" s="21"/>
      <c r="L27" s="21"/>
      <c r="M27" s="22"/>
      <c r="N27" s="2"/>
    </row>
    <row r="28" spans="1:14" ht="34.950000000000003" customHeight="1" x14ac:dyDescent="0.25">
      <c r="A28" s="23" t="s">
        <v>10</v>
      </c>
      <c r="B28" s="23"/>
      <c r="C28" s="23"/>
      <c r="D28" s="16"/>
      <c r="E28" s="17"/>
      <c r="F28" s="16"/>
      <c r="G28" s="19"/>
      <c r="H28" s="17"/>
      <c r="I28" s="21"/>
      <c r="J28" s="21"/>
      <c r="K28" s="21"/>
      <c r="L28" s="21">
        <f t="shared" ref="L28:L56" si="10">I28*20%+J28*20%+K28*60%</f>
        <v>0</v>
      </c>
      <c r="M28" s="22" t="str">
        <f t="shared" ref="M28" si="11">LOOKUP(L28,$O$3:$O$13,$P$3:$P$13)</f>
        <v>F1</v>
      </c>
      <c r="N28" s="2"/>
    </row>
    <row r="29" spans="1:14" ht="34.950000000000003" customHeight="1" x14ac:dyDescent="0.25">
      <c r="A29" s="23"/>
      <c r="B29" s="23"/>
      <c r="C29" s="23"/>
      <c r="D29" s="16"/>
      <c r="E29" s="17"/>
      <c r="F29" s="16"/>
      <c r="G29" s="19"/>
      <c r="H29" s="20"/>
      <c r="I29" s="21"/>
      <c r="J29" s="21"/>
      <c r="K29" s="21"/>
      <c r="L29" s="21"/>
      <c r="M29" s="22"/>
      <c r="N29" s="2"/>
    </row>
    <row r="30" spans="1:14" ht="34.950000000000003" customHeight="1" x14ac:dyDescent="0.25">
      <c r="A30" s="23"/>
      <c r="B30" s="23"/>
      <c r="C30" s="23"/>
      <c r="D30" s="16"/>
      <c r="E30" s="17"/>
      <c r="F30" s="16"/>
      <c r="G30" s="19"/>
      <c r="H30" s="20"/>
      <c r="I30" s="21"/>
      <c r="J30" s="21"/>
      <c r="K30" s="21"/>
      <c r="L30" s="21"/>
      <c r="M30" s="22"/>
      <c r="N30" s="2"/>
    </row>
    <row r="31" spans="1:14" ht="34.950000000000003" customHeight="1" x14ac:dyDescent="0.25">
      <c r="A31" s="23"/>
      <c r="B31" s="23"/>
      <c r="C31" s="23"/>
      <c r="D31" s="16"/>
      <c r="E31" s="17"/>
      <c r="F31" s="16"/>
      <c r="G31" s="19"/>
      <c r="H31" s="20"/>
      <c r="I31" s="21"/>
      <c r="J31" s="21"/>
      <c r="K31" s="21"/>
      <c r="L31" s="21"/>
      <c r="M31" s="22"/>
      <c r="N31" s="2"/>
    </row>
    <row r="32" spans="1:14" ht="34.950000000000003" customHeight="1" x14ac:dyDescent="0.25">
      <c r="A32" s="23" t="s">
        <v>31</v>
      </c>
      <c r="B32" s="23"/>
      <c r="C32" s="23"/>
      <c r="D32" s="16"/>
      <c r="E32" s="17"/>
      <c r="F32" s="16"/>
      <c r="G32" s="19"/>
      <c r="H32" s="17"/>
      <c r="I32" s="21"/>
      <c r="J32" s="21"/>
      <c r="K32" s="21"/>
      <c r="L32" s="21">
        <f t="shared" si="10"/>
        <v>0</v>
      </c>
      <c r="M32" s="22" t="str">
        <f t="shared" ref="M32" si="12">LOOKUP(L32,$O$3:$O$13,$P$3:$P$13)</f>
        <v>F1</v>
      </c>
      <c r="N32" s="2"/>
    </row>
    <row r="33" spans="1:14" ht="34.950000000000003" customHeight="1" x14ac:dyDescent="0.25">
      <c r="A33" s="23"/>
      <c r="B33" s="23"/>
      <c r="C33" s="23"/>
      <c r="D33" s="16"/>
      <c r="E33" s="17"/>
      <c r="F33" s="16"/>
      <c r="G33" s="19"/>
      <c r="H33" s="20"/>
      <c r="I33" s="21"/>
      <c r="J33" s="21"/>
      <c r="K33" s="21"/>
      <c r="L33" s="21"/>
      <c r="M33" s="22"/>
      <c r="N33" s="2"/>
    </row>
    <row r="34" spans="1:14" ht="34.950000000000003" customHeight="1" x14ac:dyDescent="0.25">
      <c r="A34" s="23"/>
      <c r="B34" s="23"/>
      <c r="C34" s="23"/>
      <c r="D34" s="16"/>
      <c r="E34" s="17"/>
      <c r="F34" s="16"/>
      <c r="G34" s="19"/>
      <c r="H34" s="20"/>
      <c r="I34" s="21"/>
      <c r="J34" s="21"/>
      <c r="K34" s="21"/>
      <c r="L34" s="21"/>
      <c r="M34" s="22"/>
      <c r="N34" s="2"/>
    </row>
    <row r="35" spans="1:14" ht="34.950000000000003" customHeight="1" x14ac:dyDescent="0.25">
      <c r="A35" s="23"/>
      <c r="B35" s="23"/>
      <c r="C35" s="23"/>
      <c r="D35" s="16"/>
      <c r="E35" s="17"/>
      <c r="F35" s="16"/>
      <c r="G35" s="19"/>
      <c r="H35" s="20"/>
      <c r="I35" s="21"/>
      <c r="J35" s="21"/>
      <c r="K35" s="21"/>
      <c r="L35" s="21"/>
      <c r="M35" s="22"/>
      <c r="N35" s="2"/>
    </row>
    <row r="36" spans="1:14" ht="34.950000000000003" customHeight="1" x14ac:dyDescent="0.25">
      <c r="A36" s="23" t="s">
        <v>32</v>
      </c>
      <c r="B36" s="23"/>
      <c r="C36" s="23"/>
      <c r="D36" s="16"/>
      <c r="E36" s="17"/>
      <c r="F36" s="16"/>
      <c r="G36" s="19"/>
      <c r="H36" s="17"/>
      <c r="I36" s="21"/>
      <c r="J36" s="21"/>
      <c r="K36" s="21"/>
      <c r="L36" s="21">
        <f t="shared" si="10"/>
        <v>0</v>
      </c>
      <c r="M36" s="22" t="str">
        <f t="shared" ref="M36" si="13">LOOKUP(L36,$O$3:$O$13,$P$3:$P$13)</f>
        <v>F1</v>
      </c>
      <c r="N36" s="2"/>
    </row>
    <row r="37" spans="1:14" ht="34.950000000000003" customHeight="1" x14ac:dyDescent="0.25">
      <c r="A37" s="23"/>
      <c r="B37" s="23"/>
      <c r="C37" s="23"/>
      <c r="D37" s="16"/>
      <c r="E37" s="17"/>
      <c r="F37" s="16"/>
      <c r="G37" s="19"/>
      <c r="H37" s="20"/>
      <c r="I37" s="21"/>
      <c r="J37" s="21"/>
      <c r="K37" s="21"/>
      <c r="L37" s="21"/>
      <c r="M37" s="22"/>
      <c r="N37" s="2"/>
    </row>
    <row r="38" spans="1:14" ht="34.950000000000003" customHeight="1" x14ac:dyDescent="0.25">
      <c r="A38" s="23"/>
      <c r="B38" s="23"/>
      <c r="C38" s="23"/>
      <c r="D38" s="16"/>
      <c r="E38" s="17"/>
      <c r="F38" s="16"/>
      <c r="G38" s="19"/>
      <c r="H38" s="20"/>
      <c r="I38" s="21"/>
      <c r="J38" s="21"/>
      <c r="K38" s="21"/>
      <c r="L38" s="21"/>
      <c r="M38" s="22"/>
      <c r="N38" s="2"/>
    </row>
    <row r="39" spans="1:14" ht="34.950000000000003" customHeight="1" x14ac:dyDescent="0.25">
      <c r="A39" s="23"/>
      <c r="B39" s="23"/>
      <c r="C39" s="23"/>
      <c r="D39" s="16"/>
      <c r="E39" s="17"/>
      <c r="F39" s="16"/>
      <c r="G39" s="19"/>
      <c r="H39" s="20"/>
      <c r="I39" s="21"/>
      <c r="J39" s="21"/>
      <c r="K39" s="21"/>
      <c r="L39" s="21"/>
      <c r="M39" s="22"/>
      <c r="N39" s="2"/>
    </row>
    <row r="40" spans="1:14" ht="34.950000000000003" customHeight="1" x14ac:dyDescent="0.25">
      <c r="A40" s="23" t="s">
        <v>33</v>
      </c>
      <c r="B40" s="23"/>
      <c r="C40" s="23"/>
      <c r="D40" s="16"/>
      <c r="E40" s="17"/>
      <c r="F40" s="16"/>
      <c r="G40" s="19"/>
      <c r="H40" s="17"/>
      <c r="I40" s="21"/>
      <c r="J40" s="21"/>
      <c r="K40" s="21"/>
      <c r="L40" s="21">
        <f t="shared" si="10"/>
        <v>0</v>
      </c>
      <c r="M40" s="22" t="str">
        <f t="shared" ref="M40" si="14">LOOKUP(L40,$O$3:$O$13,$P$3:$P$13)</f>
        <v>F1</v>
      </c>
      <c r="N40" s="2"/>
    </row>
    <row r="41" spans="1:14" ht="34.950000000000003" customHeight="1" x14ac:dyDescent="0.25">
      <c r="A41" s="23"/>
      <c r="B41" s="23"/>
      <c r="C41" s="23"/>
      <c r="D41" s="16"/>
      <c r="E41" s="17"/>
      <c r="F41" s="16"/>
      <c r="G41" s="19"/>
      <c r="H41" s="20"/>
      <c r="I41" s="21"/>
      <c r="J41" s="21"/>
      <c r="K41" s="21"/>
      <c r="L41" s="21"/>
      <c r="M41" s="22"/>
      <c r="N41" s="2"/>
    </row>
    <row r="42" spans="1:14" ht="34.950000000000003" customHeight="1" x14ac:dyDescent="0.25">
      <c r="A42" s="23"/>
      <c r="B42" s="23"/>
      <c r="C42" s="23"/>
      <c r="D42" s="16"/>
      <c r="E42" s="17"/>
      <c r="F42" s="16"/>
      <c r="G42" s="19"/>
      <c r="H42" s="20"/>
      <c r="I42" s="21"/>
      <c r="J42" s="21"/>
      <c r="K42" s="21"/>
      <c r="L42" s="21"/>
      <c r="M42" s="22"/>
      <c r="N42" s="2"/>
    </row>
    <row r="43" spans="1:14" ht="34.950000000000003" customHeight="1" x14ac:dyDescent="0.25">
      <c r="A43" s="23"/>
      <c r="B43" s="23"/>
      <c r="C43" s="23"/>
      <c r="D43" s="16"/>
      <c r="E43" s="17"/>
      <c r="F43" s="16"/>
      <c r="G43" s="19"/>
      <c r="H43" s="20"/>
      <c r="I43" s="21"/>
      <c r="J43" s="21"/>
      <c r="K43" s="21"/>
      <c r="L43" s="21"/>
      <c r="M43" s="22"/>
      <c r="N43" s="2"/>
    </row>
    <row r="44" spans="1:14" ht="34.950000000000003" customHeight="1" x14ac:dyDescent="0.25">
      <c r="A44" s="23" t="s">
        <v>34</v>
      </c>
      <c r="B44" s="23"/>
      <c r="C44" s="23"/>
      <c r="D44" s="16"/>
      <c r="E44" s="17"/>
      <c r="F44" s="16"/>
      <c r="G44" s="19"/>
      <c r="H44" s="17"/>
      <c r="I44" s="21"/>
      <c r="J44" s="21"/>
      <c r="K44" s="21"/>
      <c r="L44" s="21">
        <f t="shared" si="10"/>
        <v>0</v>
      </c>
      <c r="M44" s="22" t="str">
        <f t="shared" ref="M44" si="15">LOOKUP(L44,$O$3:$O$13,$P$3:$P$13)</f>
        <v>F1</v>
      </c>
      <c r="N44" s="2"/>
    </row>
    <row r="45" spans="1:14" ht="34.950000000000003" customHeight="1" x14ac:dyDescent="0.25">
      <c r="A45" s="23"/>
      <c r="B45" s="23"/>
      <c r="C45" s="23"/>
      <c r="D45" s="16"/>
      <c r="E45" s="17"/>
      <c r="F45" s="16"/>
      <c r="G45" s="19"/>
      <c r="H45" s="20"/>
      <c r="I45" s="21"/>
      <c r="J45" s="21"/>
      <c r="K45" s="21"/>
      <c r="L45" s="21"/>
      <c r="M45" s="22"/>
      <c r="N45" s="2"/>
    </row>
    <row r="46" spans="1:14" ht="34.950000000000003" customHeight="1" x14ac:dyDescent="0.25">
      <c r="A46" s="23"/>
      <c r="B46" s="23"/>
      <c r="C46" s="23"/>
      <c r="D46" s="16"/>
      <c r="E46" s="17"/>
      <c r="F46" s="16"/>
      <c r="G46" s="19"/>
      <c r="H46" s="20"/>
      <c r="I46" s="21"/>
      <c r="J46" s="21"/>
      <c r="K46" s="21"/>
      <c r="L46" s="21"/>
      <c r="M46" s="22"/>
      <c r="N46" s="2"/>
    </row>
    <row r="47" spans="1:14" ht="34.950000000000003" customHeight="1" x14ac:dyDescent="0.25">
      <c r="A47" s="23"/>
      <c r="B47" s="23"/>
      <c r="C47" s="23"/>
      <c r="D47" s="16"/>
      <c r="E47" s="17"/>
      <c r="F47" s="16"/>
      <c r="G47" s="19"/>
      <c r="H47" s="20"/>
      <c r="I47" s="21"/>
      <c r="J47" s="21"/>
      <c r="K47" s="21"/>
      <c r="L47" s="21"/>
      <c r="M47" s="22"/>
      <c r="N47" s="2"/>
    </row>
    <row r="48" spans="1:14" ht="34.950000000000003" customHeight="1" x14ac:dyDescent="0.25">
      <c r="A48" s="23" t="s">
        <v>35</v>
      </c>
      <c r="B48" s="23"/>
      <c r="C48" s="23"/>
      <c r="D48" s="16"/>
      <c r="E48" s="17"/>
      <c r="F48" s="16"/>
      <c r="G48" s="19"/>
      <c r="H48" s="17"/>
      <c r="I48" s="21"/>
      <c r="J48" s="21"/>
      <c r="K48" s="21"/>
      <c r="L48" s="21">
        <f t="shared" si="10"/>
        <v>0</v>
      </c>
      <c r="M48" s="22" t="str">
        <f t="shared" ref="M48" si="16">LOOKUP(L48,$O$3:$O$13,$P$3:$P$13)</f>
        <v>F1</v>
      </c>
      <c r="N48" s="2"/>
    </row>
    <row r="49" spans="1:14" ht="34.950000000000003" customHeight="1" x14ac:dyDescent="0.25">
      <c r="A49" s="23"/>
      <c r="B49" s="23"/>
      <c r="C49" s="23"/>
      <c r="D49" s="16"/>
      <c r="E49" s="17"/>
      <c r="F49" s="16"/>
      <c r="G49" s="19"/>
      <c r="H49" s="20"/>
      <c r="I49" s="21"/>
      <c r="J49" s="21"/>
      <c r="K49" s="21"/>
      <c r="L49" s="21"/>
      <c r="M49" s="22"/>
      <c r="N49" s="2"/>
    </row>
    <row r="50" spans="1:14" ht="34.950000000000003" customHeight="1" x14ac:dyDescent="0.25">
      <c r="A50" s="23"/>
      <c r="B50" s="23"/>
      <c r="C50" s="23"/>
      <c r="D50" s="16"/>
      <c r="E50" s="17"/>
      <c r="F50" s="16"/>
      <c r="G50" s="19"/>
      <c r="H50" s="20"/>
      <c r="I50" s="21"/>
      <c r="J50" s="21"/>
      <c r="K50" s="21"/>
      <c r="L50" s="21"/>
      <c r="M50" s="22"/>
      <c r="N50" s="2"/>
    </row>
    <row r="51" spans="1:14" ht="34.950000000000003" customHeight="1" x14ac:dyDescent="0.25">
      <c r="A51" s="23"/>
      <c r="B51" s="23"/>
      <c r="C51" s="23"/>
      <c r="D51" s="16"/>
      <c r="E51" s="17"/>
      <c r="F51" s="16"/>
      <c r="G51" s="19"/>
      <c r="H51" s="20"/>
      <c r="I51" s="21"/>
      <c r="J51" s="21"/>
      <c r="K51" s="21"/>
      <c r="L51" s="21"/>
      <c r="M51" s="22"/>
      <c r="N51" s="2"/>
    </row>
    <row r="52" spans="1:14" ht="34.950000000000003" customHeight="1" x14ac:dyDescent="0.25">
      <c r="A52" s="23" t="s">
        <v>36</v>
      </c>
      <c r="B52" s="23"/>
      <c r="C52" s="23"/>
      <c r="D52" s="16"/>
      <c r="E52" s="17"/>
      <c r="F52" s="16"/>
      <c r="G52" s="19"/>
      <c r="H52" s="17"/>
      <c r="I52" s="21"/>
      <c r="J52" s="21"/>
      <c r="K52" s="21"/>
      <c r="L52" s="21">
        <f t="shared" si="10"/>
        <v>0</v>
      </c>
      <c r="M52" s="22" t="str">
        <f t="shared" ref="M52" si="17">LOOKUP(L52,$O$3:$O$13,$P$3:$P$13)</f>
        <v>F1</v>
      </c>
      <c r="N52" s="2"/>
    </row>
    <row r="53" spans="1:14" ht="34.950000000000003" customHeight="1" x14ac:dyDescent="0.25">
      <c r="A53" s="23"/>
      <c r="B53" s="23"/>
      <c r="C53" s="23"/>
      <c r="D53" s="16"/>
      <c r="E53" s="17"/>
      <c r="F53" s="16"/>
      <c r="G53" s="19"/>
      <c r="H53" s="20"/>
      <c r="I53" s="21"/>
      <c r="J53" s="21"/>
      <c r="K53" s="21"/>
      <c r="L53" s="21"/>
      <c r="M53" s="22"/>
      <c r="N53" s="2"/>
    </row>
    <row r="54" spans="1:14" ht="34.950000000000003" customHeight="1" x14ac:dyDescent="0.25">
      <c r="A54" s="23"/>
      <c r="B54" s="23"/>
      <c r="C54" s="23"/>
      <c r="D54" s="16"/>
      <c r="E54" s="17"/>
      <c r="F54" s="16"/>
      <c r="G54" s="19"/>
      <c r="H54" s="20"/>
      <c r="I54" s="21"/>
      <c r="J54" s="21"/>
      <c r="K54" s="21"/>
      <c r="L54" s="21"/>
      <c r="M54" s="22"/>
      <c r="N54" s="2"/>
    </row>
    <row r="55" spans="1:14" ht="34.950000000000003" customHeight="1" x14ac:dyDescent="0.25">
      <c r="A55" s="23"/>
      <c r="B55" s="23"/>
      <c r="C55" s="23"/>
      <c r="D55" s="16"/>
      <c r="E55" s="17"/>
      <c r="F55" s="16"/>
      <c r="G55" s="19"/>
      <c r="H55" s="20"/>
      <c r="I55" s="21"/>
      <c r="J55" s="21"/>
      <c r="K55" s="21"/>
      <c r="L55" s="21"/>
      <c r="M55" s="22"/>
      <c r="N55" s="2"/>
    </row>
    <row r="56" spans="1:14" ht="34.950000000000003" customHeight="1" x14ac:dyDescent="0.25">
      <c r="A56" s="23" t="s">
        <v>37</v>
      </c>
      <c r="B56" s="23"/>
      <c r="C56" s="23"/>
      <c r="D56" s="16"/>
      <c r="E56" s="17"/>
      <c r="F56" s="16"/>
      <c r="G56" s="19"/>
      <c r="H56" s="17"/>
      <c r="I56" s="21"/>
      <c r="J56" s="21"/>
      <c r="K56" s="21"/>
      <c r="L56" s="21">
        <f t="shared" si="10"/>
        <v>0</v>
      </c>
      <c r="M56" s="22" t="str">
        <f t="shared" ref="M56" si="18">LOOKUP(L56,$O$3:$O$13,$P$3:$P$13)</f>
        <v>F1</v>
      </c>
      <c r="N56" s="2"/>
    </row>
    <row r="57" spans="1:14" ht="34.950000000000003" customHeight="1" x14ac:dyDescent="0.25">
      <c r="A57" s="23"/>
      <c r="B57" s="23"/>
      <c r="C57" s="23"/>
      <c r="D57" s="16"/>
      <c r="E57" s="17"/>
      <c r="F57" s="16"/>
      <c r="G57" s="19"/>
      <c r="H57" s="20"/>
      <c r="I57" s="21"/>
      <c r="J57" s="21"/>
      <c r="K57" s="21"/>
      <c r="L57" s="21"/>
      <c r="M57" s="22"/>
      <c r="N57" s="2"/>
    </row>
    <row r="58" spans="1:14" ht="34.950000000000003" customHeight="1" x14ac:dyDescent="0.25">
      <c r="A58" s="23"/>
      <c r="B58" s="23"/>
      <c r="C58" s="23"/>
      <c r="D58" s="16"/>
      <c r="E58" s="17"/>
      <c r="F58" s="16"/>
      <c r="G58" s="19"/>
      <c r="H58" s="20"/>
      <c r="I58" s="21"/>
      <c r="J58" s="21"/>
      <c r="K58" s="21"/>
      <c r="L58" s="21"/>
      <c r="M58" s="22"/>
      <c r="N58" s="2"/>
    </row>
    <row r="59" spans="1:14" ht="34.950000000000003" customHeight="1" x14ac:dyDescent="0.25">
      <c r="A59" s="23"/>
      <c r="B59" s="23"/>
      <c r="C59" s="23"/>
      <c r="D59" s="16"/>
      <c r="E59" s="17"/>
      <c r="F59" s="16"/>
      <c r="G59" s="19"/>
      <c r="H59" s="20"/>
      <c r="I59" s="21"/>
      <c r="J59" s="21"/>
      <c r="K59" s="21"/>
      <c r="L59" s="21"/>
      <c r="M59" s="22"/>
      <c r="N59" s="2"/>
    </row>
    <row r="60" spans="1:14" ht="25.05" customHeight="1" x14ac:dyDescent="0.25"/>
    <row r="61" spans="1:14" ht="25.05" customHeight="1" x14ac:dyDescent="0.3">
      <c r="A61" s="9" t="s">
        <v>40</v>
      </c>
      <c r="C61" s="9"/>
      <c r="D61" s="9"/>
    </row>
    <row r="62" spans="1:14" ht="25.05" customHeight="1" x14ac:dyDescent="0.3">
      <c r="A62" s="9" t="s">
        <v>0</v>
      </c>
      <c r="C62" s="9"/>
      <c r="D62" s="9"/>
    </row>
    <row r="63" spans="1:14" ht="25.05" customHeight="1" x14ac:dyDescent="0.3">
      <c r="A63" s="9" t="s">
        <v>1</v>
      </c>
      <c r="C63" s="9"/>
      <c r="D63" s="9"/>
    </row>
    <row r="64" spans="1:14" ht="25.05" customHeight="1" x14ac:dyDescent="0.3">
      <c r="A64" s="6"/>
      <c r="B64" s="9"/>
      <c r="C64" s="9"/>
      <c r="D64" s="9"/>
    </row>
    <row r="65" spans="1:4" ht="25.05" customHeight="1" x14ac:dyDescent="0.3">
      <c r="A65" s="26" t="s">
        <v>43</v>
      </c>
      <c r="B65" s="26"/>
      <c r="C65" s="26"/>
      <c r="D65" s="26"/>
    </row>
  </sheetData>
  <mergeCells count="126">
    <mergeCell ref="K4:K7"/>
    <mergeCell ref="K8:K11"/>
    <mergeCell ref="L4:L7"/>
    <mergeCell ref="J20:J23"/>
    <mergeCell ref="I20:I23"/>
    <mergeCell ref="K20:K23"/>
    <mergeCell ref="M4:M7"/>
    <mergeCell ref="J4:J7"/>
    <mergeCell ref="I4:I7"/>
    <mergeCell ref="A65:D65"/>
    <mergeCell ref="A4:A7"/>
    <mergeCell ref="B4:B7"/>
    <mergeCell ref="C4:C7"/>
    <mergeCell ref="A8:A11"/>
    <mergeCell ref="B8:B11"/>
    <mergeCell ref="C8:C11"/>
    <mergeCell ref="B16:B19"/>
    <mergeCell ref="C16:C19"/>
    <mergeCell ref="A12:A15"/>
    <mergeCell ref="A16:A19"/>
    <mergeCell ref="B12:B15"/>
    <mergeCell ref="C12:C15"/>
    <mergeCell ref="M8:M11"/>
    <mergeCell ref="K12:K15"/>
    <mergeCell ref="L16:L19"/>
    <mergeCell ref="M16:M19"/>
    <mergeCell ref="L12:L15"/>
    <mergeCell ref="J12:J15"/>
    <mergeCell ref="K16:K19"/>
    <mergeCell ref="I12:I15"/>
    <mergeCell ref="L8:L11"/>
    <mergeCell ref="M12:M15"/>
    <mergeCell ref="J16:J19"/>
    <mergeCell ref="I16:I19"/>
    <mergeCell ref="I8:I11"/>
    <mergeCell ref="J8:J11"/>
    <mergeCell ref="K24:K27"/>
    <mergeCell ref="L24:L27"/>
    <mergeCell ref="M24:M27"/>
    <mergeCell ref="I24:I27"/>
    <mergeCell ref="J24:J27"/>
    <mergeCell ref="A24:A27"/>
    <mergeCell ref="B24:B27"/>
    <mergeCell ref="C24:C27"/>
    <mergeCell ref="L20:L23"/>
    <mergeCell ref="M20:M23"/>
    <mergeCell ref="A20:A23"/>
    <mergeCell ref="B20:B23"/>
    <mergeCell ref="C20:C23"/>
    <mergeCell ref="J2:J3"/>
    <mergeCell ref="K2:K3"/>
    <mergeCell ref="L2:L3"/>
    <mergeCell ref="M2:M3"/>
    <mergeCell ref="A1:M1"/>
    <mergeCell ref="H2:H3"/>
    <mergeCell ref="I2:I3"/>
    <mergeCell ref="F2:G2"/>
    <mergeCell ref="A2:A3"/>
    <mergeCell ref="B2:B3"/>
    <mergeCell ref="C2:C3"/>
    <mergeCell ref="D2:D3"/>
    <mergeCell ref="E2:E3"/>
    <mergeCell ref="K28:K31"/>
    <mergeCell ref="L28:L31"/>
    <mergeCell ref="M28:M31"/>
    <mergeCell ref="A32:A35"/>
    <mergeCell ref="B32:B35"/>
    <mergeCell ref="C32:C35"/>
    <mergeCell ref="I32:I35"/>
    <mergeCell ref="J32:J35"/>
    <mergeCell ref="K32:K35"/>
    <mergeCell ref="L32:L35"/>
    <mergeCell ref="M32:M35"/>
    <mergeCell ref="A28:A31"/>
    <mergeCell ref="B28:B31"/>
    <mergeCell ref="C28:C31"/>
    <mergeCell ref="I28:I31"/>
    <mergeCell ref="J28:J31"/>
    <mergeCell ref="K36:K39"/>
    <mergeCell ref="L36:L39"/>
    <mergeCell ref="M36:M39"/>
    <mergeCell ref="A40:A43"/>
    <mergeCell ref="B40:B43"/>
    <mergeCell ref="C40:C43"/>
    <mergeCell ref="I40:I43"/>
    <mergeCell ref="J40:J43"/>
    <mergeCell ref="K40:K43"/>
    <mergeCell ref="L40:L43"/>
    <mergeCell ref="M40:M43"/>
    <mergeCell ref="A36:A39"/>
    <mergeCell ref="B36:B39"/>
    <mergeCell ref="C36:C39"/>
    <mergeCell ref="I36:I39"/>
    <mergeCell ref="J36:J39"/>
    <mergeCell ref="K44:K47"/>
    <mergeCell ref="L44:L47"/>
    <mergeCell ref="M44:M47"/>
    <mergeCell ref="A48:A51"/>
    <mergeCell ref="B48:B51"/>
    <mergeCell ref="C48:C51"/>
    <mergeCell ref="I48:I51"/>
    <mergeCell ref="J48:J51"/>
    <mergeCell ref="K48:K51"/>
    <mergeCell ref="L48:L51"/>
    <mergeCell ref="M48:M51"/>
    <mergeCell ref="A44:A47"/>
    <mergeCell ref="B44:B47"/>
    <mergeCell ref="C44:C47"/>
    <mergeCell ref="I44:I47"/>
    <mergeCell ref="J44:J47"/>
    <mergeCell ref="K52:K55"/>
    <mergeCell ref="L52:L55"/>
    <mergeCell ref="M52:M55"/>
    <mergeCell ref="A56:A59"/>
    <mergeCell ref="B56:B59"/>
    <mergeCell ref="C56:C59"/>
    <mergeCell ref="I56:I59"/>
    <mergeCell ref="J56:J59"/>
    <mergeCell ref="K56:K59"/>
    <mergeCell ref="L56:L59"/>
    <mergeCell ref="M56:M59"/>
    <mergeCell ref="A52:A55"/>
    <mergeCell ref="B52:B55"/>
    <mergeCell ref="C52:C55"/>
    <mergeCell ref="I52:I55"/>
    <mergeCell ref="J52:J55"/>
  </mergeCells>
  <conditionalFormatting sqref="M4:N4 M8 M12 M16 M20 M24 M28 M32 M36 M40 M44 M48 M52 M56">
    <cfRule type="cellIs" dxfId="4" priority="7" stopIfTrue="1" operator="between">
      <formula>100</formula>
      <formula>95</formula>
    </cfRule>
  </conditionalFormatting>
  <conditionalFormatting sqref="N8">
    <cfRule type="cellIs" dxfId="3" priority="4" stopIfTrue="1" operator="between">
      <formula>100</formula>
      <formula>95</formula>
    </cfRule>
  </conditionalFormatting>
  <conditionalFormatting sqref="N28 N32 N36">
    <cfRule type="cellIs" dxfId="2" priority="2" stopIfTrue="1" operator="between">
      <formula>100</formula>
      <formula>95</formula>
    </cfRule>
  </conditionalFormatting>
  <conditionalFormatting sqref="N12 N16 N20 N24">
    <cfRule type="cellIs" dxfId="1" priority="3" stopIfTrue="1" operator="between">
      <formula>100</formula>
      <formula>95</formula>
    </cfRule>
  </conditionalFormatting>
  <conditionalFormatting sqref="N40 N44 N48 N52 N56">
    <cfRule type="cellIs" dxfId="0" priority="1" stopIfTrue="1" operator="between">
      <formula>100</formula>
      <formula>95</formula>
    </cfRule>
  </conditionalFormatting>
  <printOptions horizontalCentered="1"/>
  <pageMargins left="0" right="0" top="0.19685039370078741" bottom="0.19685039370078741" header="0.51181102362204722" footer="0.51181102362204722"/>
  <pageSetup paperSize="9" scale="40" orientation="landscape" r:id="rId1"/>
  <headerFooter alignWithMargins="0"/>
  <rowBreaks count="1" manualBreakCount="1">
    <brk id="27" max="1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8f5934a-e29b-4ca8-8a5c-528bc1da3ab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BCCDD1B3BBE9314282239F4C9E7696AB" ma:contentTypeVersion="18" ma:contentTypeDescription="Yeni belge oluşturun." ma:contentTypeScope="" ma:versionID="43e53b52a6a7276ec390dfdc01f343c9">
  <xsd:schema xmlns:xsd="http://www.w3.org/2001/XMLSchema" xmlns:xs="http://www.w3.org/2001/XMLSchema" xmlns:p="http://schemas.microsoft.com/office/2006/metadata/properties" xmlns:ns3="c8f5934a-e29b-4ca8-8a5c-528bc1da3ab7" xmlns:ns4="b010aede-dffd-4f9d-9538-db12ee9cba01" targetNamespace="http://schemas.microsoft.com/office/2006/metadata/properties" ma:root="true" ma:fieldsID="f5bfe8448e7d3576cd02fdb8a395da93" ns3:_="" ns4:_="">
    <xsd:import namespace="c8f5934a-e29b-4ca8-8a5c-528bc1da3ab7"/>
    <xsd:import namespace="b010aede-dffd-4f9d-9538-db12ee9cba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5934a-e29b-4ca8-8a5c-528bc1da3a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10aede-dffd-4f9d-9538-db12ee9cba0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İpucu Paylaşımı Karması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780854-3699-42F6-B724-2A32B9D4EA97}">
  <ds:schemaRefs>
    <ds:schemaRef ds:uri="http://schemas.openxmlformats.org/package/2006/metadata/core-properties"/>
    <ds:schemaRef ds:uri="http://schemas.microsoft.com/office/2006/documentManagement/types"/>
    <ds:schemaRef ds:uri="b010aede-dffd-4f9d-9538-db12ee9cba01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elements/1.1/"/>
    <ds:schemaRef ds:uri="c8f5934a-e29b-4ca8-8a5c-528bc1da3ab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59FBDAB-3B30-4722-B213-94C1C9CB44C7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c8f5934a-e29b-4ca8-8a5c-528bc1da3ab7"/>
    <ds:schemaRef ds:uri="b010aede-dffd-4f9d-9538-db12ee9cba01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578BF4-C16D-4312-AAFC-43806A4D5F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MVU</vt:lpstr>
      <vt:lpstr>MVU!Print_Area</vt:lpstr>
    </vt:vector>
  </TitlesOfParts>
  <Company>başkent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bim</dc:creator>
  <cp:lastModifiedBy>Zeynep Ferhan Aydoğan</cp:lastModifiedBy>
  <cp:lastPrinted>2024-09-03T10:41:12Z</cp:lastPrinted>
  <dcterms:created xsi:type="dcterms:W3CDTF">2009-08-11T07:18:18Z</dcterms:created>
  <dcterms:modified xsi:type="dcterms:W3CDTF">2025-07-03T08:01:38Z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0x010100BCCDD1B3BBE9314282239F4C9E7696AB</vt:lpwstr>
  </property>
</Properties>
</file>